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Philippe\Bestellijst\"/>
    </mc:Choice>
  </mc:AlternateContent>
  <bookViews>
    <workbookView xWindow="0" yWindow="0" windowWidth="28800" windowHeight="12435" tabRatio="500"/>
  </bookViews>
  <sheets>
    <sheet name="Blad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4" i="1" l="1"/>
  <c r="L27" i="1"/>
  <c r="L14" i="1"/>
  <c r="L15" i="1"/>
  <c r="L16" i="1"/>
  <c r="L17" i="1"/>
  <c r="L18" i="1"/>
  <c r="L19" i="1"/>
  <c r="L20" i="1"/>
  <c r="L21" i="1"/>
  <c r="L22" i="1"/>
  <c r="L23" i="1"/>
  <c r="L28" i="1"/>
  <c r="L33" i="1"/>
  <c r="L34" i="1"/>
  <c r="L35" i="1"/>
  <c r="L36" i="1"/>
  <c r="L38" i="1"/>
  <c r="L39" i="1"/>
  <c r="L40" i="1"/>
  <c r="L46" i="1"/>
  <c r="L48" i="1"/>
  <c r="L49" i="1"/>
  <c r="L52" i="1"/>
  <c r="L53" i="1"/>
  <c r="L54" i="1"/>
  <c r="L62" i="1"/>
  <c r="L67" i="1"/>
  <c r="L68" i="1"/>
  <c r="L69" i="1"/>
  <c r="L70" i="1"/>
  <c r="L71" i="1"/>
  <c r="L72" i="1"/>
  <c r="L76" i="1"/>
  <c r="L77" i="1"/>
  <c r="L78" i="1"/>
  <c r="L83" i="1"/>
  <c r="L84" i="1"/>
  <c r="L86" i="1"/>
  <c r="L87" i="1"/>
  <c r="L89" i="1"/>
  <c r="L90" i="1"/>
  <c r="L92" i="1"/>
  <c r="L93" i="1"/>
  <c r="L26" i="1"/>
  <c r="L31" i="1"/>
  <c r="L32" i="1"/>
  <c r="L37" i="1"/>
  <c r="L45" i="1"/>
  <c r="L47" i="1"/>
  <c r="L55" i="1"/>
  <c r="L56" i="1"/>
  <c r="L60" i="1"/>
  <c r="L61" i="1"/>
  <c r="L73" i="1"/>
  <c r="L82" i="1"/>
  <c r="L85" i="1"/>
  <c r="L88" i="1"/>
  <c r="L91" i="1"/>
  <c r="L97" i="1"/>
  <c r="L98" i="1"/>
  <c r="L99" i="1"/>
  <c r="L100" i="1"/>
  <c r="L101" i="1"/>
  <c r="L103" i="1"/>
</calcChain>
</file>

<file path=xl/sharedStrings.xml><?xml version="1.0" encoding="utf-8"?>
<sst xmlns="http://schemas.openxmlformats.org/spreadsheetml/2006/main" count="190" uniqueCount="101">
  <si>
    <t>BESTELFORMULIER</t>
  </si>
  <si>
    <t>Philippe Degryse
Karrestraat 45 - 8560 Moorsele - T 0496 18 47 49
E-mail: info@philsfood45.be - www.philsfood45.be</t>
  </si>
  <si>
    <t>Uw gegevens</t>
  </si>
  <si>
    <t>Naam:</t>
  </si>
  <si>
    <t>E-mail:</t>
  </si>
  <si>
    <t>Telefoon:</t>
  </si>
  <si>
    <t>Leveringsadres:</t>
  </si>
  <si>
    <t>Gewenste leverdatum:</t>
  </si>
  <si>
    <t>&lt;vul in&gt;</t>
  </si>
  <si>
    <t>Uw bestelling</t>
  </si>
  <si>
    <t>HAPJES</t>
  </si>
  <si>
    <t xml:space="preserve">Aantal </t>
  </si>
  <si>
    <t>Omschrijving</t>
  </si>
  <si>
    <t>Prijs</t>
  </si>
  <si>
    <t>totaalprijs</t>
  </si>
  <si>
    <t>Koude hapjes</t>
  </si>
  <si>
    <t xml:space="preserve">Tartaar van verse en gerookte zalm </t>
  </si>
  <si>
    <t xml:space="preserve">Rundscarpaccio met Parmezaan schilfers en truffelolie </t>
  </si>
  <si>
    <t xml:space="preserve">Zalmroosje gevuld met ricotta </t>
  </si>
  <si>
    <t xml:space="preserve">Mi-cuit van tonijn met wasabi mayonaise </t>
  </si>
  <si>
    <t xml:space="preserve">Licht pikante tomatenmousse </t>
  </si>
  <si>
    <t xml:space="preserve">Mousse van ham met een lichte toets van sherry </t>
  </si>
  <si>
    <t xml:space="preserve">Foie-gras op een bedje van peperkoek (met uienconfituur) </t>
  </si>
  <si>
    <t xml:space="preserve">Panna cotta van foie-gras (mini-verrine) </t>
  </si>
  <si>
    <t xml:space="preserve">Panna cotta van gerookte zalm (mini-verrine) </t>
  </si>
  <si>
    <t xml:space="preserve">Gazpacho (koude Spaanse soep) </t>
  </si>
  <si>
    <t>Eenheid</t>
  </si>
  <si>
    <t>stuk</t>
  </si>
  <si>
    <t>liter</t>
  </si>
  <si>
    <t>Om te smeren</t>
  </si>
  <si>
    <t xml:space="preserve">Rillette van kip (op de wijze van de chef) </t>
  </si>
  <si>
    <t xml:space="preserve">Rode of groene pesto (op de wijze van de chef) </t>
  </si>
  <si>
    <t>200 gram</t>
  </si>
  <si>
    <t>150 gram</t>
  </si>
  <si>
    <t>Warme hapjes</t>
  </si>
  <si>
    <t xml:space="preserve">Garnaalkroket (mini) </t>
  </si>
  <si>
    <t xml:space="preserve">Kaaskroket (mini) </t>
  </si>
  <si>
    <t xml:space="preserve">Aspergeroomsoep </t>
  </si>
  <si>
    <t xml:space="preserve">Velouté van broccoli </t>
  </si>
  <si>
    <t xml:space="preserve">Zakouski gevuld naar keuze (bolognaisesaus ,vol -au -vent) </t>
  </si>
  <si>
    <t xml:space="preserve">Scampi fritti met lookdip </t>
  </si>
  <si>
    <t xml:space="preserve">Kipnuggets </t>
  </si>
  <si>
    <t xml:space="preserve">Mini-pizza </t>
  </si>
  <si>
    <t xml:space="preserve">Gevulde mini-croissant met gerookte zalm </t>
  </si>
  <si>
    <t>VOORGERECHTEN</t>
  </si>
  <si>
    <t>Koude voorgerechten</t>
  </si>
  <si>
    <t xml:space="preserve">Rijk gevulde tomaat garnaal </t>
  </si>
  <si>
    <t xml:space="preserve">Rijk gevulde tomaat met tonijnsalade </t>
  </si>
  <si>
    <t xml:space="preserve">Gevulde gerookte zalm met ricotta (3 stuks) </t>
  </si>
  <si>
    <t xml:space="preserve">Vitello tonnato (kalfsvlees met tonijnsaus) </t>
  </si>
  <si>
    <t xml:space="preserve">Tartaar van tonijn met crumble van parmezan </t>
  </si>
  <si>
    <t>pp</t>
  </si>
  <si>
    <t xml:space="preserve">Warme voorgerechten </t>
  </si>
  <si>
    <t xml:space="preserve">Vispannetje (gevulde Noordzeeschelp) </t>
  </si>
  <si>
    <t xml:space="preserve">Koninginnehapje met vol-au-vent </t>
  </si>
  <si>
    <t xml:space="preserve">Koninginnehapje met kaas &amp; ham </t>
  </si>
  <si>
    <t xml:space="preserve">Sint-Jacobsnootjes op brunoise van lentegroentjes (2 nootjes/pp) </t>
  </si>
  <si>
    <t xml:space="preserve">Verse fishsticks met tartaarsaus (2 stuks) </t>
  </si>
  <si>
    <t>KOUDE BUFFETTEN (max 20 pers)</t>
  </si>
  <si>
    <t xml:space="preserve">Assortiment vlees, groentjes, aardappelsalade of pastasalade </t>
  </si>
  <si>
    <t xml:space="preserve">Assortiment vis, groentjes, aardappelsalade of pastasalade </t>
  </si>
  <si>
    <t>HOOFDGERECHTEN</t>
  </si>
  <si>
    <t>Hoofdgerechten vlees</t>
  </si>
  <si>
    <t xml:space="preserve">Rundsstoofvlees (op eigen wijze + frietjes) </t>
  </si>
  <si>
    <t xml:space="preserve">Rundstong madeirasaus (+ 5 verse kroketten pp) </t>
  </si>
  <si>
    <t xml:space="preserve">Couscous (met kip en gehaktballen) “Marokkaans gerecht” </t>
  </si>
  <si>
    <t xml:space="preserve">Luikse balletjes (met Luikse stroop) (+ frietjes) </t>
  </si>
  <si>
    <t xml:space="preserve">Varkenshaasje met blackwell saus (+ 5 verse kroketten pp) </t>
  </si>
  <si>
    <t>Hoofdgerechten vis</t>
  </si>
  <si>
    <t>Kabeljauwhaasje met preistoemp of pommes château</t>
  </si>
  <si>
    <t xml:space="preserve">Vers bereide fishsticks (met tartaarsaus en bieslookpuree) </t>
  </si>
  <si>
    <t xml:space="preserve">Vispannetje (met gepocheerde zalm, kabeljauw, koolvis, garnaal,…) </t>
  </si>
  <si>
    <t xml:space="preserve">Chocolademousse: </t>
  </si>
  <si>
    <t>mini-verrine</t>
  </si>
  <si>
    <t>Speculoosmousse:</t>
  </si>
  <si>
    <t>Aardbeienmousse</t>
  </si>
  <si>
    <t>Panna cotta beurre salé: mini verrine</t>
  </si>
  <si>
    <t>Profiteroles (met crème patissière)</t>
  </si>
  <si>
    <t>TOTAALPRIJS</t>
  </si>
  <si>
    <t>DESSERTS</t>
  </si>
  <si>
    <t>Assortiment ambachtelijke koekjes</t>
  </si>
  <si>
    <t xml:space="preserve"> (per zakje)</t>
  </si>
  <si>
    <t>Keuze uit : frangipanes</t>
  </si>
  <si>
    <t xml:space="preserve">                   mini-moelleux</t>
  </si>
  <si>
    <t xml:space="preserve">                   mini-madeleines</t>
  </si>
  <si>
    <t xml:space="preserve">                   rochers</t>
  </si>
  <si>
    <t xml:space="preserve">                   cookies</t>
  </si>
  <si>
    <t>zakje</t>
  </si>
  <si>
    <t xml:space="preserve">Prijs </t>
  </si>
  <si>
    <t>Kalfsblanquette met verse kroketten of pommes château</t>
  </si>
  <si>
    <t>Kalfszwezerik kroket</t>
  </si>
  <si>
    <t xml:space="preserve">  "NIEUW"</t>
  </si>
  <si>
    <t>Balletjes in tomatensaus (+ puree)</t>
  </si>
  <si>
    <t xml:space="preserve"> (wegwerp)</t>
  </si>
  <si>
    <t xml:space="preserve">   (glaasje)</t>
  </si>
  <si>
    <t xml:space="preserve">    per liter</t>
  </si>
  <si>
    <t xml:space="preserve">  (wegwerp)</t>
  </si>
  <si>
    <t>Opgelet: Vis aan dagprijs!</t>
  </si>
  <si>
    <t>Crème brûlée</t>
  </si>
  <si>
    <t xml:space="preserve">Tonijnsalade    (op de wijze van de chef) </t>
  </si>
  <si>
    <t>Forfait saus  ( 10 soorten koude sauzen)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</si>
</sst>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2" x14ac:knownFonts="1">
    <font>
      <sz val="12"/>
      <color theme="1"/>
      <name val="Calibri"/>
      <family val="2"/>
      <scheme val="minor"/>
    </font>
    <font>
      <sz val="22"/>
      <color theme="1"/>
      <name val="Arial"/>
    </font>
    <font>
      <sz val="12"/>
      <color theme="1"/>
      <name val="Arial"/>
    </font>
    <font>
      <sz val="18"/>
      <color theme="1"/>
      <name val="Arial"/>
    </font>
    <font>
      <sz val="22"/>
      <color theme="5"/>
      <name val="Arial"/>
    </font>
    <font>
      <b/>
      <sz val="18"/>
      <color theme="1"/>
      <name val="Arial"/>
    </font>
    <font>
      <b/>
      <sz val="24"/>
      <color theme="1"/>
      <name val="Arial"/>
    </font>
    <font>
      <b/>
      <sz val="16"/>
      <color theme="1"/>
      <name val="Arial"/>
    </font>
    <font>
      <i/>
      <u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u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left" vertical="center"/>
    </xf>
    <xf numFmtId="0" fontId="5" fillId="0" borderId="0" xfId="0" applyFont="1"/>
    <xf numFmtId="0" fontId="7" fillId="0" borderId="0" xfId="0" applyFont="1"/>
    <xf numFmtId="0" fontId="2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164" fontId="2" fillId="3" borderId="0" xfId="0" applyNumberFormat="1" applyFont="1" applyFill="1" applyAlignment="1">
      <alignment horizontal="left" vertical="center"/>
    </xf>
    <xf numFmtId="164" fontId="2" fillId="0" borderId="0" xfId="0" applyNumberFormat="1" applyFont="1"/>
    <xf numFmtId="164" fontId="5" fillId="0" borderId="0" xfId="0" applyNumberFormat="1" applyFont="1"/>
    <xf numFmtId="164" fontId="2" fillId="3" borderId="0" xfId="0" applyNumberFormat="1" applyFont="1" applyFill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center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</cellXfs>
  <cellStyles count="1">
    <cellStyle name="Standa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596900</xdr:colOff>
      <xdr:row>1</xdr:row>
      <xdr:rowOff>105451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5500" cy="1565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topLeftCell="A43" workbookViewId="0">
      <selection activeCell="A76" sqref="A76"/>
    </sheetView>
  </sheetViews>
  <sheetFormatPr defaultColWidth="10.875" defaultRowHeight="15" x14ac:dyDescent="0.2"/>
  <cols>
    <col min="1" max="1" width="19.625" style="1" bestFit="1" customWidth="1"/>
    <col min="2" max="2" width="21.125" style="1" customWidth="1"/>
    <col min="3" max="9" width="10.875" style="1"/>
    <col min="10" max="10" width="10.875" style="16"/>
    <col min="11" max="11" width="10.875" style="1"/>
    <col min="12" max="12" width="10.875" style="16"/>
    <col min="13" max="16384" width="10.875" style="1"/>
  </cols>
  <sheetData>
    <row r="1" spans="1:12" ht="114.95" customHeight="1" x14ac:dyDescent="0.2">
      <c r="D1" s="28" t="s">
        <v>1</v>
      </c>
      <c r="E1" s="29"/>
      <c r="F1" s="29"/>
      <c r="G1" s="29"/>
      <c r="H1" s="29"/>
      <c r="I1" s="29"/>
      <c r="J1" s="29"/>
      <c r="K1" s="29"/>
      <c r="L1" s="29"/>
    </row>
    <row r="2" spans="1:12" ht="27" x14ac:dyDescent="0.3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3.25" x14ac:dyDescent="0.35">
      <c r="A3" s="2" t="s">
        <v>2</v>
      </c>
      <c r="B3" s="3" t="s">
        <v>3</v>
      </c>
      <c r="C3" s="30" t="s">
        <v>8</v>
      </c>
      <c r="D3" s="30"/>
      <c r="E3" s="30"/>
      <c r="F3" s="30"/>
      <c r="G3" s="30"/>
      <c r="H3" s="30"/>
      <c r="I3" s="30"/>
      <c r="J3" s="30"/>
      <c r="K3" s="30"/>
      <c r="L3" s="31"/>
    </row>
    <row r="4" spans="1:12" x14ac:dyDescent="0.2">
      <c r="A4" s="4"/>
      <c r="B4" s="5" t="s">
        <v>4</v>
      </c>
      <c r="C4" s="25" t="s">
        <v>8</v>
      </c>
      <c r="D4" s="25"/>
      <c r="E4" s="25"/>
      <c r="F4" s="25"/>
      <c r="G4" s="25"/>
      <c r="H4" s="25"/>
      <c r="I4" s="25"/>
      <c r="J4" s="25"/>
      <c r="K4" s="25"/>
      <c r="L4" s="26"/>
    </row>
    <row r="5" spans="1:12" x14ac:dyDescent="0.2">
      <c r="A5" s="4"/>
      <c r="B5" s="5" t="s">
        <v>5</v>
      </c>
      <c r="C5" s="25" t="s">
        <v>8</v>
      </c>
      <c r="D5" s="25"/>
      <c r="E5" s="25"/>
      <c r="F5" s="25"/>
      <c r="G5" s="25"/>
      <c r="H5" s="25"/>
      <c r="I5" s="25"/>
      <c r="J5" s="25"/>
      <c r="K5" s="25"/>
      <c r="L5" s="26"/>
    </row>
    <row r="6" spans="1:12" x14ac:dyDescent="0.2">
      <c r="A6" s="4"/>
      <c r="B6" s="5" t="s">
        <v>6</v>
      </c>
      <c r="C6" s="25" t="s">
        <v>8</v>
      </c>
      <c r="D6" s="25"/>
      <c r="E6" s="25"/>
      <c r="F6" s="25"/>
      <c r="G6" s="25"/>
      <c r="H6" s="25"/>
      <c r="I6" s="25"/>
      <c r="J6" s="25"/>
      <c r="K6" s="25"/>
      <c r="L6" s="26"/>
    </row>
    <row r="7" spans="1:12" x14ac:dyDescent="0.2">
      <c r="A7" s="6"/>
      <c r="B7" s="7" t="s">
        <v>7</v>
      </c>
      <c r="C7" s="22" t="s">
        <v>8</v>
      </c>
      <c r="D7" s="22"/>
      <c r="E7" s="22"/>
      <c r="F7" s="22"/>
      <c r="G7" s="22"/>
      <c r="H7" s="22"/>
      <c r="I7" s="22"/>
      <c r="J7" s="22"/>
      <c r="K7" s="22"/>
      <c r="L7" s="23"/>
    </row>
    <row r="10" spans="1:12" ht="27" x14ac:dyDescent="0.35">
      <c r="A10" s="24" t="s">
        <v>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30" x14ac:dyDescent="0.4">
      <c r="A11" s="21" t="s">
        <v>10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x14ac:dyDescent="0.2">
      <c r="A12" s="8" t="s">
        <v>11</v>
      </c>
      <c r="B12" s="9" t="s">
        <v>12</v>
      </c>
      <c r="C12" s="9"/>
      <c r="D12" s="9"/>
      <c r="E12" s="9"/>
      <c r="F12" s="9"/>
      <c r="G12" s="9"/>
      <c r="H12" s="9"/>
      <c r="I12" s="9"/>
      <c r="J12" s="15" t="s">
        <v>88</v>
      </c>
      <c r="K12" s="8" t="s">
        <v>26</v>
      </c>
      <c r="L12" s="18" t="s">
        <v>14</v>
      </c>
    </row>
    <row r="13" spans="1:12" ht="23.25" x14ac:dyDescent="0.35">
      <c r="B13" s="10" t="s">
        <v>15</v>
      </c>
    </row>
    <row r="14" spans="1:12" x14ac:dyDescent="0.2">
      <c r="A14" s="12"/>
      <c r="B14" s="1" t="s">
        <v>16</v>
      </c>
      <c r="J14" s="16">
        <v>2.2000000000000002</v>
      </c>
      <c r="K14" s="1" t="s">
        <v>27</v>
      </c>
      <c r="L14" s="16">
        <f t="shared" ref="L14:L23" si="0">A14*J14</f>
        <v>0</v>
      </c>
    </row>
    <row r="15" spans="1:12" x14ac:dyDescent="0.2">
      <c r="A15" s="12"/>
      <c r="B15" s="1" t="s">
        <v>17</v>
      </c>
      <c r="J15" s="16">
        <v>2.2000000000000002</v>
      </c>
      <c r="K15" s="1" t="s">
        <v>27</v>
      </c>
      <c r="L15" s="16">
        <f t="shared" si="0"/>
        <v>0</v>
      </c>
    </row>
    <row r="16" spans="1:12" x14ac:dyDescent="0.2">
      <c r="A16" s="12"/>
      <c r="B16" s="1" t="s">
        <v>18</v>
      </c>
      <c r="J16" s="16">
        <v>2.2000000000000002</v>
      </c>
      <c r="K16" s="1" t="s">
        <v>27</v>
      </c>
      <c r="L16" s="16">
        <f t="shared" si="0"/>
        <v>0</v>
      </c>
    </row>
    <row r="17" spans="1:12" x14ac:dyDescent="0.2">
      <c r="A17" s="12"/>
      <c r="B17" s="1" t="s">
        <v>19</v>
      </c>
      <c r="J17" s="16">
        <v>2.2000000000000002</v>
      </c>
      <c r="K17" s="1" t="s">
        <v>27</v>
      </c>
      <c r="L17" s="16">
        <f t="shared" si="0"/>
        <v>0</v>
      </c>
    </row>
    <row r="18" spans="1:12" x14ac:dyDescent="0.2">
      <c r="A18" s="12"/>
      <c r="B18" s="1" t="s">
        <v>20</v>
      </c>
      <c r="J18" s="16">
        <v>1.3</v>
      </c>
      <c r="K18" s="1" t="s">
        <v>27</v>
      </c>
      <c r="L18" s="16">
        <f t="shared" si="0"/>
        <v>0</v>
      </c>
    </row>
    <row r="19" spans="1:12" x14ac:dyDescent="0.2">
      <c r="A19" s="12"/>
      <c r="B19" s="1" t="s">
        <v>21</v>
      </c>
      <c r="J19" s="16">
        <v>1.3</v>
      </c>
      <c r="K19" s="1" t="s">
        <v>27</v>
      </c>
      <c r="L19" s="16">
        <f t="shared" si="0"/>
        <v>0</v>
      </c>
    </row>
    <row r="20" spans="1:12" x14ac:dyDescent="0.2">
      <c r="A20" s="12"/>
      <c r="B20" s="1" t="s">
        <v>22</v>
      </c>
      <c r="J20" s="16">
        <v>2.2000000000000002</v>
      </c>
      <c r="K20" s="1" t="s">
        <v>27</v>
      </c>
      <c r="L20" s="16">
        <f t="shared" si="0"/>
        <v>0</v>
      </c>
    </row>
    <row r="21" spans="1:12" x14ac:dyDescent="0.2">
      <c r="A21" s="12"/>
      <c r="B21" s="1" t="s">
        <v>23</v>
      </c>
      <c r="J21" s="16">
        <v>2.2000000000000002</v>
      </c>
      <c r="K21" s="1" t="s">
        <v>27</v>
      </c>
      <c r="L21" s="16">
        <f t="shared" si="0"/>
        <v>0</v>
      </c>
    </row>
    <row r="22" spans="1:12" x14ac:dyDescent="0.2">
      <c r="A22" s="12"/>
      <c r="B22" s="1" t="s">
        <v>24</v>
      </c>
      <c r="J22" s="16">
        <v>2.2000000000000002</v>
      </c>
      <c r="K22" s="1" t="s">
        <v>27</v>
      </c>
      <c r="L22" s="16">
        <f t="shared" si="0"/>
        <v>0</v>
      </c>
    </row>
    <row r="23" spans="1:12" x14ac:dyDescent="0.2">
      <c r="A23" s="12"/>
      <c r="B23" s="1" t="s">
        <v>25</v>
      </c>
      <c r="J23" s="16">
        <v>4</v>
      </c>
      <c r="K23" s="1" t="s">
        <v>28</v>
      </c>
      <c r="L23" s="16">
        <f t="shared" si="0"/>
        <v>0</v>
      </c>
    </row>
    <row r="25" spans="1:12" ht="23.25" x14ac:dyDescent="0.35">
      <c r="B25" s="10" t="s">
        <v>29</v>
      </c>
    </row>
    <row r="26" spans="1:12" x14ac:dyDescent="0.2">
      <c r="A26" s="12"/>
      <c r="B26" s="1" t="s">
        <v>30</v>
      </c>
      <c r="J26" s="16">
        <v>3.6</v>
      </c>
      <c r="K26" s="1" t="s">
        <v>32</v>
      </c>
      <c r="L26" s="16">
        <f t="shared" ref="L26:L28" si="1">A26*J26</f>
        <v>0</v>
      </c>
    </row>
    <row r="27" spans="1:12" x14ac:dyDescent="0.2">
      <c r="A27" s="12"/>
      <c r="B27" s="1" t="s">
        <v>99</v>
      </c>
      <c r="J27" s="16">
        <v>4.5</v>
      </c>
      <c r="K27" s="1" t="s">
        <v>32</v>
      </c>
      <c r="L27" s="16">
        <f t="shared" si="1"/>
        <v>0</v>
      </c>
    </row>
    <row r="28" spans="1:12" x14ac:dyDescent="0.2">
      <c r="A28" s="12"/>
      <c r="B28" s="1" t="s">
        <v>31</v>
      </c>
      <c r="J28" s="16">
        <v>4.5</v>
      </c>
      <c r="K28" s="1" t="s">
        <v>33</v>
      </c>
      <c r="L28" s="16">
        <f t="shared" si="1"/>
        <v>0</v>
      </c>
    </row>
    <row r="30" spans="1:12" ht="23.25" x14ac:dyDescent="0.35">
      <c r="B30" s="10" t="s">
        <v>34</v>
      </c>
    </row>
    <row r="31" spans="1:12" x14ac:dyDescent="0.2">
      <c r="A31" s="12"/>
      <c r="B31" s="1" t="s">
        <v>90</v>
      </c>
      <c r="C31" s="19" t="s">
        <v>91</v>
      </c>
      <c r="J31" s="16">
        <v>2.5</v>
      </c>
      <c r="K31" s="1" t="s">
        <v>27</v>
      </c>
      <c r="L31" s="16">
        <f>A31*J31</f>
        <v>0</v>
      </c>
    </row>
    <row r="32" spans="1:12" x14ac:dyDescent="0.2">
      <c r="A32" s="12"/>
      <c r="B32" s="1" t="s">
        <v>35</v>
      </c>
      <c r="J32" s="16">
        <v>1.7</v>
      </c>
      <c r="K32" s="1" t="s">
        <v>27</v>
      </c>
      <c r="L32" s="16">
        <f t="shared" ref="L32:L40" si="2">A32*J32</f>
        <v>0</v>
      </c>
    </row>
    <row r="33" spans="1:12" x14ac:dyDescent="0.2">
      <c r="A33" s="12"/>
      <c r="B33" s="1" t="s">
        <v>36</v>
      </c>
      <c r="J33" s="16">
        <v>1.3</v>
      </c>
      <c r="K33" s="1" t="s">
        <v>27</v>
      </c>
      <c r="L33" s="16">
        <f t="shared" si="2"/>
        <v>0</v>
      </c>
    </row>
    <row r="34" spans="1:12" x14ac:dyDescent="0.2">
      <c r="A34" s="12"/>
      <c r="B34" s="1" t="s">
        <v>37</v>
      </c>
      <c r="J34" s="16">
        <v>5.5</v>
      </c>
      <c r="K34" s="1" t="s">
        <v>28</v>
      </c>
      <c r="L34" s="16">
        <f t="shared" si="2"/>
        <v>0</v>
      </c>
    </row>
    <row r="35" spans="1:12" x14ac:dyDescent="0.2">
      <c r="A35" s="12"/>
      <c r="B35" s="1" t="s">
        <v>38</v>
      </c>
      <c r="J35" s="16">
        <v>4.2</v>
      </c>
      <c r="K35" s="1" t="s">
        <v>28</v>
      </c>
      <c r="L35" s="16">
        <f t="shared" si="2"/>
        <v>0</v>
      </c>
    </row>
    <row r="36" spans="1:12" x14ac:dyDescent="0.2">
      <c r="A36" s="12"/>
      <c r="B36" s="1" t="s">
        <v>39</v>
      </c>
      <c r="J36" s="16">
        <v>1.3</v>
      </c>
      <c r="K36" s="1" t="s">
        <v>27</v>
      </c>
      <c r="L36" s="16">
        <f t="shared" si="2"/>
        <v>0</v>
      </c>
    </row>
    <row r="37" spans="1:12" x14ac:dyDescent="0.2">
      <c r="A37" s="12"/>
      <c r="B37" s="1" t="s">
        <v>40</v>
      </c>
      <c r="J37" s="16">
        <v>1.3</v>
      </c>
      <c r="K37" s="1" t="s">
        <v>27</v>
      </c>
      <c r="L37" s="16">
        <f t="shared" si="2"/>
        <v>0</v>
      </c>
    </row>
    <row r="38" spans="1:12" x14ac:dyDescent="0.2">
      <c r="A38" s="12"/>
      <c r="B38" s="1" t="s">
        <v>41</v>
      </c>
      <c r="J38" s="16">
        <v>1.4</v>
      </c>
      <c r="K38" s="1" t="s">
        <v>27</v>
      </c>
      <c r="L38" s="16">
        <f t="shared" si="2"/>
        <v>0</v>
      </c>
    </row>
    <row r="39" spans="1:12" x14ac:dyDescent="0.2">
      <c r="A39" s="12"/>
      <c r="B39" s="1" t="s">
        <v>42</v>
      </c>
      <c r="J39" s="16">
        <v>1.3</v>
      </c>
      <c r="K39" s="1" t="s">
        <v>27</v>
      </c>
      <c r="L39" s="16">
        <f t="shared" si="2"/>
        <v>0</v>
      </c>
    </row>
    <row r="40" spans="1:12" x14ac:dyDescent="0.2">
      <c r="A40" s="12"/>
      <c r="B40" s="1" t="s">
        <v>43</v>
      </c>
      <c r="J40" s="16">
        <v>1.9</v>
      </c>
      <c r="K40" s="1" t="s">
        <v>27</v>
      </c>
      <c r="L40" s="16">
        <f t="shared" si="2"/>
        <v>0</v>
      </c>
    </row>
    <row r="42" spans="1:12" ht="30" x14ac:dyDescent="0.4">
      <c r="A42" s="21" t="s">
        <v>44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x14ac:dyDescent="0.2">
      <c r="A43" s="8" t="s">
        <v>11</v>
      </c>
      <c r="B43" s="9" t="s">
        <v>12</v>
      </c>
      <c r="C43" s="9"/>
      <c r="D43" s="9"/>
      <c r="E43" s="9"/>
      <c r="F43" s="9"/>
      <c r="G43" s="9"/>
      <c r="H43" s="9"/>
      <c r="I43" s="9"/>
      <c r="J43" s="15" t="s">
        <v>13</v>
      </c>
      <c r="K43" s="8" t="s">
        <v>26</v>
      </c>
      <c r="L43" s="18" t="s">
        <v>14</v>
      </c>
    </row>
    <row r="44" spans="1:12" ht="20.25" x14ac:dyDescent="0.3">
      <c r="B44" s="11" t="s">
        <v>45</v>
      </c>
    </row>
    <row r="45" spans="1:12" x14ac:dyDescent="0.2">
      <c r="A45" s="12"/>
      <c r="B45" s="1" t="s">
        <v>46</v>
      </c>
      <c r="J45" s="16">
        <v>6.5</v>
      </c>
      <c r="K45" s="1" t="s">
        <v>27</v>
      </c>
      <c r="L45" s="16">
        <f t="shared" ref="L45:L49" si="3">A45*J45</f>
        <v>0</v>
      </c>
    </row>
    <row r="46" spans="1:12" x14ac:dyDescent="0.2">
      <c r="A46" s="12"/>
      <c r="B46" s="1" t="s">
        <v>47</v>
      </c>
      <c r="J46" s="16">
        <v>4.8</v>
      </c>
      <c r="K46" s="1" t="s">
        <v>27</v>
      </c>
      <c r="L46" s="16">
        <f t="shared" si="3"/>
        <v>0</v>
      </c>
    </row>
    <row r="47" spans="1:12" x14ac:dyDescent="0.2">
      <c r="A47" s="12"/>
      <c r="B47" s="1" t="s">
        <v>48</v>
      </c>
      <c r="J47" s="16">
        <v>5.4</v>
      </c>
      <c r="K47" s="1" t="s">
        <v>51</v>
      </c>
      <c r="L47" s="16">
        <f t="shared" si="3"/>
        <v>0</v>
      </c>
    </row>
    <row r="48" spans="1:12" x14ac:dyDescent="0.2">
      <c r="A48" s="12"/>
      <c r="B48" s="1" t="s">
        <v>49</v>
      </c>
      <c r="J48" s="16">
        <v>5.5</v>
      </c>
      <c r="K48" s="1" t="s">
        <v>51</v>
      </c>
      <c r="L48" s="16">
        <f t="shared" si="3"/>
        <v>0</v>
      </c>
    </row>
    <row r="49" spans="1:12" x14ac:dyDescent="0.2">
      <c r="A49" s="12"/>
      <c r="B49" s="1" t="s">
        <v>50</v>
      </c>
      <c r="J49" s="16">
        <v>5</v>
      </c>
      <c r="K49" s="1" t="s">
        <v>51</v>
      </c>
      <c r="L49" s="16">
        <f t="shared" si="3"/>
        <v>0</v>
      </c>
    </row>
    <row r="51" spans="1:12" ht="23.25" x14ac:dyDescent="0.35">
      <c r="B51" s="10" t="s">
        <v>52</v>
      </c>
    </row>
    <row r="52" spans="1:12" x14ac:dyDescent="0.2">
      <c r="A52" s="12"/>
      <c r="B52" s="1" t="s">
        <v>53</v>
      </c>
      <c r="J52" s="16">
        <v>8.1999999999999993</v>
      </c>
      <c r="K52" s="1" t="s">
        <v>27</v>
      </c>
      <c r="L52" s="16">
        <f t="shared" ref="L52:L56" si="4">A52*J52</f>
        <v>0</v>
      </c>
    </row>
    <row r="53" spans="1:12" x14ac:dyDescent="0.2">
      <c r="A53" s="12"/>
      <c r="B53" s="1" t="s">
        <v>54</v>
      </c>
      <c r="J53" s="16">
        <v>5.5</v>
      </c>
      <c r="K53" s="1" t="s">
        <v>27</v>
      </c>
      <c r="L53" s="16">
        <f t="shared" si="4"/>
        <v>0</v>
      </c>
    </row>
    <row r="54" spans="1:12" x14ac:dyDescent="0.2">
      <c r="A54" s="12"/>
      <c r="B54" s="1" t="s">
        <v>55</v>
      </c>
      <c r="J54" s="16">
        <v>5</v>
      </c>
      <c r="K54" s="1" t="s">
        <v>27</v>
      </c>
      <c r="L54" s="16">
        <f t="shared" si="4"/>
        <v>0</v>
      </c>
    </row>
    <row r="55" spans="1:12" x14ac:dyDescent="0.2">
      <c r="A55" s="12"/>
      <c r="B55" s="1" t="s">
        <v>56</v>
      </c>
      <c r="J55" s="16">
        <v>7</v>
      </c>
      <c r="K55" s="1" t="s">
        <v>51</v>
      </c>
      <c r="L55" s="16">
        <f t="shared" si="4"/>
        <v>0</v>
      </c>
    </row>
    <row r="56" spans="1:12" x14ac:dyDescent="0.2">
      <c r="A56" s="12"/>
      <c r="B56" s="1" t="s">
        <v>57</v>
      </c>
      <c r="J56" s="16">
        <v>6</v>
      </c>
      <c r="K56" s="1" t="s">
        <v>51</v>
      </c>
      <c r="L56" s="16">
        <f t="shared" si="4"/>
        <v>0</v>
      </c>
    </row>
    <row r="58" spans="1:12" ht="30" x14ac:dyDescent="0.4">
      <c r="A58" s="21" t="s">
        <v>58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x14ac:dyDescent="0.2">
      <c r="A59" s="8" t="s">
        <v>11</v>
      </c>
      <c r="B59" s="9" t="s">
        <v>12</v>
      </c>
      <c r="C59" s="9"/>
      <c r="D59" s="9"/>
      <c r="E59" s="9"/>
      <c r="F59" s="9"/>
      <c r="G59" s="9"/>
      <c r="H59" s="9"/>
      <c r="I59" s="9"/>
      <c r="J59" s="15" t="s">
        <v>13</v>
      </c>
      <c r="K59" s="8" t="s">
        <v>26</v>
      </c>
      <c r="L59" s="18" t="s">
        <v>14</v>
      </c>
    </row>
    <row r="60" spans="1:12" x14ac:dyDescent="0.2">
      <c r="A60" s="12"/>
      <c r="B60" s="1" t="s">
        <v>59</v>
      </c>
      <c r="J60" s="16">
        <v>21</v>
      </c>
      <c r="K60" s="1" t="s">
        <v>51</v>
      </c>
      <c r="L60" s="16">
        <f t="shared" ref="L60:L62" si="5">A60*J60</f>
        <v>0</v>
      </c>
    </row>
    <row r="61" spans="1:12" x14ac:dyDescent="0.2">
      <c r="A61" s="12"/>
      <c r="B61" s="1" t="s">
        <v>60</v>
      </c>
      <c r="J61" s="16">
        <v>24</v>
      </c>
      <c r="K61" s="1" t="s">
        <v>51</v>
      </c>
      <c r="L61" s="16">
        <f t="shared" si="5"/>
        <v>0</v>
      </c>
    </row>
    <row r="62" spans="1:12" x14ac:dyDescent="0.2">
      <c r="A62" s="12"/>
      <c r="B62" s="1" t="s">
        <v>100</v>
      </c>
      <c r="J62" s="16">
        <v>18</v>
      </c>
      <c r="L62" s="16">
        <f t="shared" si="5"/>
        <v>0</v>
      </c>
    </row>
    <row r="64" spans="1:12" ht="30" x14ac:dyDescent="0.4">
      <c r="A64" s="21" t="s">
        <v>61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x14ac:dyDescent="0.2">
      <c r="A65" s="8" t="s">
        <v>11</v>
      </c>
      <c r="B65" s="9" t="s">
        <v>12</v>
      </c>
      <c r="C65" s="9"/>
      <c r="D65" s="9"/>
      <c r="E65" s="9"/>
      <c r="F65" s="9"/>
      <c r="G65" s="9"/>
      <c r="H65" s="9"/>
      <c r="I65" s="9"/>
      <c r="J65" s="15" t="s">
        <v>13</v>
      </c>
      <c r="K65" s="8" t="s">
        <v>26</v>
      </c>
      <c r="L65" s="18" t="s">
        <v>14</v>
      </c>
    </row>
    <row r="66" spans="1:12" ht="23.25" x14ac:dyDescent="0.35">
      <c r="B66" s="10" t="s">
        <v>62</v>
      </c>
    </row>
    <row r="67" spans="1:12" x14ac:dyDescent="0.2">
      <c r="A67" s="12"/>
      <c r="B67" s="1" t="s">
        <v>89</v>
      </c>
      <c r="J67" s="16">
        <v>14</v>
      </c>
      <c r="K67" s="1" t="s">
        <v>51</v>
      </c>
      <c r="L67" s="16">
        <f t="shared" ref="L67:L73" si="6">A67*J67</f>
        <v>0</v>
      </c>
    </row>
    <row r="68" spans="1:12" x14ac:dyDescent="0.2">
      <c r="A68" s="12"/>
      <c r="B68" s="1" t="s">
        <v>63</v>
      </c>
      <c r="J68" s="16">
        <v>11.5</v>
      </c>
      <c r="K68" s="1" t="s">
        <v>51</v>
      </c>
      <c r="L68" s="16">
        <f t="shared" si="6"/>
        <v>0</v>
      </c>
    </row>
    <row r="69" spans="1:12" x14ac:dyDescent="0.2">
      <c r="A69" s="12"/>
      <c r="B69" s="1" t="s">
        <v>64</v>
      </c>
      <c r="J69" s="16">
        <v>14</v>
      </c>
      <c r="K69" s="1" t="s">
        <v>51</v>
      </c>
      <c r="L69" s="16">
        <f t="shared" si="6"/>
        <v>0</v>
      </c>
    </row>
    <row r="70" spans="1:12" x14ac:dyDescent="0.2">
      <c r="A70" s="12"/>
      <c r="B70" s="1" t="s">
        <v>65</v>
      </c>
      <c r="J70" s="16">
        <v>13</v>
      </c>
      <c r="K70" s="1" t="s">
        <v>51</v>
      </c>
      <c r="L70" s="16">
        <f t="shared" si="6"/>
        <v>0</v>
      </c>
    </row>
    <row r="71" spans="1:12" x14ac:dyDescent="0.2">
      <c r="A71" s="12"/>
      <c r="B71" s="1" t="s">
        <v>66</v>
      </c>
      <c r="J71" s="16">
        <v>12.5</v>
      </c>
      <c r="K71" s="1" t="s">
        <v>51</v>
      </c>
      <c r="L71" s="16">
        <f t="shared" si="6"/>
        <v>0</v>
      </c>
    </row>
    <row r="72" spans="1:12" x14ac:dyDescent="0.2">
      <c r="A72" s="12"/>
      <c r="B72" s="1" t="s">
        <v>67</v>
      </c>
      <c r="J72" s="16">
        <v>17</v>
      </c>
      <c r="K72" s="1" t="s">
        <v>51</v>
      </c>
      <c r="L72" s="16">
        <f t="shared" si="6"/>
        <v>0</v>
      </c>
    </row>
    <row r="73" spans="1:12" x14ac:dyDescent="0.2">
      <c r="A73" s="12"/>
      <c r="B73" s="14" t="s">
        <v>92</v>
      </c>
      <c r="J73" s="16">
        <v>9.5</v>
      </c>
      <c r="K73" s="14" t="s">
        <v>51</v>
      </c>
      <c r="L73" s="16">
        <f t="shared" si="6"/>
        <v>0</v>
      </c>
    </row>
    <row r="75" spans="1:12" ht="23.25" x14ac:dyDescent="0.35">
      <c r="B75" s="10" t="s">
        <v>68</v>
      </c>
    </row>
    <row r="76" spans="1:12" x14ac:dyDescent="0.2">
      <c r="A76" s="12"/>
      <c r="B76" s="1" t="s">
        <v>69</v>
      </c>
      <c r="J76" s="16">
        <v>14</v>
      </c>
      <c r="K76" s="1" t="s">
        <v>51</v>
      </c>
      <c r="L76" s="16">
        <f t="shared" ref="L76:L78" si="7">A76*J76</f>
        <v>0</v>
      </c>
    </row>
    <row r="77" spans="1:12" x14ac:dyDescent="0.2">
      <c r="A77" s="12"/>
      <c r="B77" s="1" t="s">
        <v>70</v>
      </c>
      <c r="J77" s="16">
        <v>12.5</v>
      </c>
      <c r="K77" s="1" t="s">
        <v>51</v>
      </c>
      <c r="L77" s="16">
        <f t="shared" si="7"/>
        <v>0</v>
      </c>
    </row>
    <row r="78" spans="1:12" x14ac:dyDescent="0.2">
      <c r="A78" s="12"/>
      <c r="B78" s="1" t="s">
        <v>71</v>
      </c>
      <c r="J78" s="16">
        <v>14</v>
      </c>
      <c r="K78" s="1" t="s">
        <v>51</v>
      </c>
      <c r="L78" s="16">
        <f t="shared" si="7"/>
        <v>0</v>
      </c>
    </row>
    <row r="80" spans="1:12" ht="30" x14ac:dyDescent="0.4">
      <c r="A80" s="21" t="s">
        <v>79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x14ac:dyDescent="0.2">
      <c r="A81" s="8" t="s">
        <v>11</v>
      </c>
      <c r="B81" s="9" t="s">
        <v>12</v>
      </c>
      <c r="C81" s="9"/>
      <c r="D81" s="9"/>
      <c r="E81" s="9"/>
      <c r="F81" s="9"/>
      <c r="G81" s="9"/>
      <c r="H81" s="9"/>
      <c r="I81" s="9"/>
      <c r="J81" s="15" t="s">
        <v>13</v>
      </c>
      <c r="K81" s="8" t="s">
        <v>26</v>
      </c>
      <c r="L81" s="18" t="s">
        <v>14</v>
      </c>
    </row>
    <row r="82" spans="1:12" x14ac:dyDescent="0.2">
      <c r="A82" s="12"/>
      <c r="B82" s="1" t="s">
        <v>72</v>
      </c>
      <c r="C82" s="1" t="s">
        <v>73</v>
      </c>
      <c r="D82" s="14" t="s">
        <v>93</v>
      </c>
      <c r="J82" s="16">
        <v>1</v>
      </c>
      <c r="K82" s="1" t="s">
        <v>27</v>
      </c>
      <c r="L82" s="16">
        <f t="shared" ref="L82:L94" si="8">A82*J82</f>
        <v>0</v>
      </c>
    </row>
    <row r="83" spans="1:12" x14ac:dyDescent="0.2">
      <c r="A83" s="12"/>
      <c r="D83" s="14" t="s">
        <v>94</v>
      </c>
      <c r="J83" s="16">
        <v>1.4</v>
      </c>
      <c r="K83" s="14" t="s">
        <v>27</v>
      </c>
      <c r="L83" s="16">
        <f>A83*J83</f>
        <v>0</v>
      </c>
    </row>
    <row r="84" spans="1:12" x14ac:dyDescent="0.2">
      <c r="A84" s="12"/>
      <c r="D84" s="14" t="s">
        <v>95</v>
      </c>
      <c r="J84" s="16">
        <v>9</v>
      </c>
      <c r="K84" s="1" t="s">
        <v>28</v>
      </c>
      <c r="L84" s="16">
        <f t="shared" si="8"/>
        <v>0</v>
      </c>
    </row>
    <row r="85" spans="1:12" x14ac:dyDescent="0.2">
      <c r="A85" s="12"/>
      <c r="B85" s="1" t="s">
        <v>74</v>
      </c>
      <c r="C85" s="1" t="s">
        <v>73</v>
      </c>
      <c r="D85" s="14" t="s">
        <v>93</v>
      </c>
      <c r="J85" s="16">
        <v>1</v>
      </c>
      <c r="K85" s="1" t="s">
        <v>27</v>
      </c>
      <c r="L85" s="16">
        <f t="shared" si="8"/>
        <v>0</v>
      </c>
    </row>
    <row r="86" spans="1:12" x14ac:dyDescent="0.2">
      <c r="A86" s="12"/>
      <c r="D86" s="14" t="s">
        <v>94</v>
      </c>
      <c r="J86" s="16">
        <v>1.4</v>
      </c>
      <c r="K86" s="14" t="s">
        <v>27</v>
      </c>
      <c r="L86" s="16">
        <f>A86*J86</f>
        <v>0</v>
      </c>
    </row>
    <row r="87" spans="1:12" x14ac:dyDescent="0.2">
      <c r="A87" s="12"/>
      <c r="D87" s="14" t="s">
        <v>95</v>
      </c>
      <c r="J87" s="16">
        <v>9</v>
      </c>
      <c r="K87" s="1" t="s">
        <v>28</v>
      </c>
      <c r="L87" s="16">
        <f t="shared" si="8"/>
        <v>0</v>
      </c>
    </row>
    <row r="88" spans="1:12" x14ac:dyDescent="0.2">
      <c r="A88" s="12"/>
      <c r="B88" s="1" t="s">
        <v>75</v>
      </c>
      <c r="C88" s="1" t="s">
        <v>73</v>
      </c>
      <c r="D88" s="14" t="s">
        <v>93</v>
      </c>
      <c r="J88" s="16">
        <v>1</v>
      </c>
      <c r="K88" s="1" t="s">
        <v>27</v>
      </c>
      <c r="L88" s="16">
        <f t="shared" si="8"/>
        <v>0</v>
      </c>
    </row>
    <row r="89" spans="1:12" x14ac:dyDescent="0.2">
      <c r="A89" s="12"/>
      <c r="D89" s="14" t="s">
        <v>94</v>
      </c>
      <c r="J89" s="16">
        <v>1.4</v>
      </c>
      <c r="K89" s="14" t="s">
        <v>27</v>
      </c>
      <c r="L89" s="16">
        <f t="shared" si="8"/>
        <v>0</v>
      </c>
    </row>
    <row r="90" spans="1:12" x14ac:dyDescent="0.2">
      <c r="A90" s="12"/>
      <c r="D90" s="14" t="s">
        <v>95</v>
      </c>
      <c r="J90" s="16">
        <v>9</v>
      </c>
      <c r="K90" s="1" t="s">
        <v>28</v>
      </c>
      <c r="L90" s="16">
        <f t="shared" si="8"/>
        <v>0</v>
      </c>
    </row>
    <row r="91" spans="1:12" x14ac:dyDescent="0.2">
      <c r="A91" s="12"/>
      <c r="B91" s="1" t="s">
        <v>76</v>
      </c>
      <c r="D91" s="14" t="s">
        <v>96</v>
      </c>
      <c r="J91" s="16">
        <v>1</v>
      </c>
      <c r="K91" s="1" t="s">
        <v>27</v>
      </c>
      <c r="L91" s="16">
        <f t="shared" si="8"/>
        <v>0</v>
      </c>
    </row>
    <row r="92" spans="1:12" x14ac:dyDescent="0.2">
      <c r="A92" s="12"/>
      <c r="D92" s="14" t="s">
        <v>94</v>
      </c>
      <c r="J92" s="16">
        <v>1.4</v>
      </c>
      <c r="K92" s="14" t="s">
        <v>27</v>
      </c>
      <c r="L92" s="16">
        <f t="shared" si="8"/>
        <v>0</v>
      </c>
    </row>
    <row r="93" spans="1:12" x14ac:dyDescent="0.2">
      <c r="A93" s="12"/>
      <c r="B93" s="1" t="s">
        <v>77</v>
      </c>
      <c r="J93" s="16">
        <v>1.4</v>
      </c>
      <c r="K93" s="1" t="s">
        <v>27</v>
      </c>
      <c r="L93" s="16">
        <f t="shared" si="8"/>
        <v>0</v>
      </c>
    </row>
    <row r="94" spans="1:12" x14ac:dyDescent="0.2">
      <c r="A94" s="12"/>
      <c r="B94" s="1" t="s">
        <v>98</v>
      </c>
      <c r="J94" s="16">
        <v>1.4</v>
      </c>
      <c r="K94" s="1" t="s">
        <v>27</v>
      </c>
      <c r="L94" s="16">
        <f t="shared" si="8"/>
        <v>0</v>
      </c>
    </row>
    <row r="95" spans="1:12" x14ac:dyDescent="0.2">
      <c r="A95" s="12"/>
    </row>
    <row r="96" spans="1:12" x14ac:dyDescent="0.2">
      <c r="A96" s="12"/>
      <c r="B96" s="13" t="s">
        <v>80</v>
      </c>
      <c r="C96" s="14"/>
      <c r="D96" s="1" t="s">
        <v>81</v>
      </c>
    </row>
    <row r="97" spans="1:12" x14ac:dyDescent="0.2">
      <c r="A97" s="12"/>
      <c r="B97" s="1" t="s">
        <v>82</v>
      </c>
      <c r="J97" s="16">
        <v>4.5</v>
      </c>
      <c r="K97" s="1" t="s">
        <v>87</v>
      </c>
      <c r="L97" s="16">
        <f>A97*J97</f>
        <v>0</v>
      </c>
    </row>
    <row r="98" spans="1:12" x14ac:dyDescent="0.2">
      <c r="A98" s="12"/>
      <c r="B98" s="1" t="s">
        <v>83</v>
      </c>
      <c r="J98" s="16">
        <v>4.5</v>
      </c>
      <c r="K98" s="1" t="s">
        <v>87</v>
      </c>
      <c r="L98" s="16">
        <f t="shared" ref="L98:L101" si="9">A98*J98</f>
        <v>0</v>
      </c>
    </row>
    <row r="99" spans="1:12" x14ac:dyDescent="0.2">
      <c r="A99" s="12"/>
      <c r="B99" s="1" t="s">
        <v>84</v>
      </c>
      <c r="J99" s="16">
        <v>4.5</v>
      </c>
      <c r="K99" s="1" t="s">
        <v>87</v>
      </c>
      <c r="L99" s="16">
        <f t="shared" si="9"/>
        <v>0</v>
      </c>
    </row>
    <row r="100" spans="1:12" x14ac:dyDescent="0.2">
      <c r="A100" s="12"/>
      <c r="B100" s="1" t="s">
        <v>85</v>
      </c>
      <c r="J100" s="16">
        <v>4.5</v>
      </c>
      <c r="K100" s="1" t="s">
        <v>87</v>
      </c>
      <c r="L100" s="16">
        <f t="shared" si="9"/>
        <v>0</v>
      </c>
    </row>
    <row r="101" spans="1:12" x14ac:dyDescent="0.2">
      <c r="A101" s="12"/>
      <c r="B101" s="1" t="s">
        <v>86</v>
      </c>
      <c r="J101" s="16">
        <v>4.5</v>
      </c>
      <c r="K101" s="1" t="s">
        <v>87</v>
      </c>
      <c r="L101" s="16">
        <f t="shared" si="9"/>
        <v>0</v>
      </c>
    </row>
    <row r="103" spans="1:12" ht="23.25" x14ac:dyDescent="0.35">
      <c r="E103" s="20" t="s">
        <v>97</v>
      </c>
      <c r="F103" s="20"/>
      <c r="G103" s="20"/>
      <c r="J103" s="17" t="s">
        <v>78</v>
      </c>
      <c r="L103" s="16">
        <f>SUM(L101,L100,L99,L98,L97,L93,L94,L92,L91,L90,L89,L88,L87,L86,L85,L84,L83,L82,L78,L77,L76,L73,L72,L71,L70,L69,L68,L67,L62,L61,L60,L56,L55,L54,L53,L52,L49,L48,L47,L46,L45,L40,L39,L38,L37,L36,L35,L34,L33,L32,L31,L28,L27,L26,L23,L22,L21,L20,L19,L18,L17,L16,L15,L14)</f>
        <v>0</v>
      </c>
    </row>
  </sheetData>
  <sheetProtection algorithmName="SHA-512" hashValue="3RiwqmCaw4r4nS5NG9NJkRk5yEQowTA3mI+SiteU9AP5PsRMW2cbGDKAeV/kAKxxjHHXis1Jy+FYHj8CaVgeBQ==" saltValue="rym3J39LkMbt6CfjmBIt/A==" spinCount="100000" sheet="1" objects="1" scenarios="1" selectLockedCells="1"/>
  <mergeCells count="13">
    <mergeCell ref="C6:L6"/>
    <mergeCell ref="A2:L2"/>
    <mergeCell ref="D1:L1"/>
    <mergeCell ref="C3:L3"/>
    <mergeCell ref="C4:L4"/>
    <mergeCell ref="C5:L5"/>
    <mergeCell ref="A64:L64"/>
    <mergeCell ref="A80:L80"/>
    <mergeCell ref="C7:L7"/>
    <mergeCell ref="A10:L10"/>
    <mergeCell ref="A11:L11"/>
    <mergeCell ref="A42:L42"/>
    <mergeCell ref="A58:L5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Dolores</cp:lastModifiedBy>
  <dcterms:created xsi:type="dcterms:W3CDTF">2017-01-31T18:41:52Z</dcterms:created>
  <dcterms:modified xsi:type="dcterms:W3CDTF">2019-10-03T13:37:04Z</dcterms:modified>
</cp:coreProperties>
</file>